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Earmarked Reserv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<sst xmlns="http://schemas.openxmlformats.org/spreadsheetml/2006/main" count="28" uniqueCount="28">
  <si>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Attachment 1.4 - Earmarked Reserves - Year ended 31 March 2026</t>
  </si>
  <si>
    <t>Guidance per the Practitioner's Guide 2025</t>
  </si>
  <si>
    <r>
      <rPr>
        <sz val="11"/>
        <color rgb="FF464B4B"/>
        <rFont val="Arial"/>
        <charset val="134"/>
      </rPr>
      <t xml:space="preserve">Point 1.13 - </t>
    </r>
    <r>
      <rPr>
        <i/>
        <sz val="11"/>
        <color rgb="FF464B4B"/>
        <rFont val="Arial"/>
        <charset val="134"/>
      </rPr>
      <t>"The authority needs to have regard to the need to put in place a General Reserve Policy and have reviewed the level and purpose of all Earmarked Reserves"</t>
    </r>
  </si>
  <si>
    <r>
      <rPr>
        <sz val="11"/>
        <color rgb="FF464B4B"/>
        <rFont val="Arial"/>
        <charset val="134"/>
      </rPr>
      <t xml:space="preserve">Point 5.208 - </t>
    </r>
    <r>
      <rPr>
        <i/>
        <sz val="11"/>
        <color rgb="FF464B4B"/>
        <rFont val="Arial"/>
        <charset val="134"/>
      </rPr>
      <t xml:space="preserve">"As authorities have no legal powers to hold revenue reserves other than those for reasonable working capital needs, or for specifically earmarked purposes, whenever an authority’s year-end general reserve is </t>
    </r>
    <r>
      <rPr>
        <i/>
        <u/>
        <sz val="11"/>
        <color rgb="FF464B4B"/>
        <rFont val="Arial"/>
        <charset val="134"/>
      </rPr>
      <t>less than three months</t>
    </r>
    <r>
      <rPr>
        <i/>
        <sz val="11"/>
        <color rgb="FF464B4B"/>
        <rFont val="Arial"/>
        <charset val="134"/>
      </rPr>
      <t xml:space="preserve"> or </t>
    </r>
    <r>
      <rPr>
        <i/>
        <u/>
        <sz val="11"/>
        <color rgb="FF464B4B"/>
        <rFont val="Arial"/>
        <charset val="134"/>
      </rPr>
      <t>more than twelve months</t>
    </r>
    <r>
      <rPr>
        <i/>
        <sz val="11"/>
        <color rgb="FF464B4B"/>
        <rFont val="Arial"/>
        <charset val="134"/>
      </rPr>
      <t xml:space="preserve"> of net revenue expenditure an explanation should be provided to the external auditor".</t>
    </r>
  </si>
  <si>
    <t>Instructions for completing this template</t>
  </si>
  <si>
    <t>1. Please populate the Annual Governance and Accountability Return (AGAR) figures for the total current year expenditure i.e., Boxes 4, 5 and 6.</t>
  </si>
  <si>
    <t>2. The template will calculate the total value of revenue expenditure incurred in the period (which is the upper limit for the value of unearmarked/general reserves).</t>
  </si>
  <si>
    <t>3. Please enter the value of balances carried forward (Box 7) for the level of general reserves held by the authority. A warning will appear if an explanation is required regarding the level of reserves held.</t>
  </si>
  <si>
    <t>4. Please outline any earmarked reserves the authority hold in the 'Earmarked Reserves' section. Once a sufficient explanation is provided, this will be shown as 'Yes' in the 'Explanation sufficient?' line.</t>
  </si>
  <si>
    <t>Annual Governance and Accountability Return (AGAR)</t>
  </si>
  <si>
    <t>2025-26</t>
  </si>
  <si>
    <t>Box 4 Staff Costs</t>
  </si>
  <si>
    <t>Box 5 Loan interest/capital repayments</t>
  </si>
  <si>
    <t>Box 6 Other payments</t>
  </si>
  <si>
    <t>Total Revenue Expenditure</t>
  </si>
  <si>
    <t>Box 7 Balances carried forward</t>
  </si>
  <si>
    <t>Explanation required?</t>
  </si>
  <si>
    <t>Earmarked Reserves</t>
  </si>
  <si>
    <t>Village Hall refurb (5+years)</t>
  </si>
  <si>
    <t>Boundary Wall Repairs/legal (2 years)</t>
  </si>
  <si>
    <t>Play equipment (5+ years)</t>
  </si>
  <si>
    <t>H &amp; S Trees &amp; Landscaping</t>
  </si>
  <si>
    <t>Y &amp; C Worker (S106 ringfenced funds)</t>
  </si>
  <si>
    <t>Adult Education (S106 ringfenced funds)</t>
  </si>
  <si>
    <t>Total Earmarked Reserves</t>
  </si>
  <si>
    <t>Unearmarked / General Reserves</t>
  </si>
  <si>
    <t>Explanation sufficient?</t>
  </si>
  <si>
    <t>Forvis Mazars 2026 all rights reserved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</si>
</sst>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#,##0.00_ ;[Red]\-#,##0.00\ "/>
  </numFmts>
  <fonts count="34">
    <font>
      <sz val="10"/>
      <name val="Arial"/>
      <charset val="134"/>
    </font>
    <font>
      <sz val="8"/>
      <color theme="1"/>
      <name val="Arial"/>
      <charset val="134"/>
    </font>
    <font>
      <b/>
      <sz val="14"/>
      <color rgb="FF0072CE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464B4B"/>
      <name val="Arial"/>
      <charset val="134"/>
    </font>
    <font>
      <sz val="11"/>
      <color rgb="FF464B4B"/>
      <name val="Arial"/>
      <charset val="134"/>
    </font>
    <font>
      <b/>
      <sz val="12"/>
      <color rgb="FF000000"/>
      <name val="Arial"/>
      <charset val="134"/>
    </font>
    <font>
      <b/>
      <sz val="11"/>
      <color theme="0"/>
      <name val="Arial"/>
      <charset val="134"/>
    </font>
    <font>
      <b/>
      <sz val="12"/>
      <color rgb="FF464B4B"/>
      <name val="Arial"/>
      <charset val="134"/>
    </font>
    <font>
      <sz val="8"/>
      <color rgb="FF464B4B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464B4B"/>
      <name val="Arial"/>
      <charset val="134"/>
    </font>
    <font>
      <i/>
      <u/>
      <sz val="11"/>
      <color rgb="FF464B4B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/>
    <xf numFmtId="0" fontId="1" fillId="2" borderId="0" xfId="49" applyFill="1" applyAlignment="1">
      <alignment vertical="center"/>
    </xf>
    <xf numFmtId="0" fontId="1" fillId="2" borderId="0" xfId="49" applyFill="1"/>
    <xf numFmtId="0" fontId="1" fillId="3" borderId="0" xfId="49" applyFill="1"/>
    <xf numFmtId="0" fontId="1" fillId="3" borderId="1" xfId="49" applyFill="1" applyBorder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5" fillId="0" borderId="0" xfId="0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0" borderId="0" xfId="0" applyFont="1"/>
    <xf numFmtId="0" fontId="7" fillId="3" borderId="0" xfId="49" applyFont="1" applyFill="1"/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1" fillId="3" borderId="0" xfId="49" applyFill="1" applyAlignment="1">
      <alignment vertical="center"/>
    </xf>
    <xf numFmtId="2" fontId="6" fillId="0" borderId="4" xfId="0" applyNumberFormat="1" applyFont="1" applyBorder="1" applyAlignment="1">
      <alignment vertical="center"/>
    </xf>
    <xf numFmtId="176" fontId="6" fillId="5" borderId="5" xfId="1" applyNumberFormat="1" applyFont="1" applyFill="1" applyBorder="1" applyAlignment="1" applyProtection="1">
      <alignment vertical="center"/>
    </xf>
    <xf numFmtId="2" fontId="6" fillId="3" borderId="4" xfId="0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176" fontId="5" fillId="0" borderId="3" xfId="1" applyNumberFormat="1" applyFont="1" applyFill="1" applyBorder="1" applyAlignment="1" applyProtection="1">
      <alignment vertical="center"/>
    </xf>
    <xf numFmtId="0" fontId="9" fillId="3" borderId="0" xfId="49" applyFont="1" applyFill="1"/>
    <xf numFmtId="176" fontId="10" fillId="3" borderId="0" xfId="49" applyNumberFormat="1" applyFont="1" applyFill="1"/>
    <xf numFmtId="176" fontId="5" fillId="5" borderId="3" xfId="1" applyNumberFormat="1" applyFont="1" applyFill="1" applyBorder="1" applyAlignment="1" applyProtection="1">
      <alignment vertical="center"/>
    </xf>
    <xf numFmtId="0" fontId="10" fillId="3" borderId="0" xfId="49" applyFont="1" applyFill="1"/>
    <xf numFmtId="0" fontId="9" fillId="3" borderId="7" xfId="49" applyFont="1" applyFill="1" applyBorder="1"/>
    <xf numFmtId="43" fontId="5" fillId="0" borderId="7" xfId="1" applyFont="1" applyFill="1" applyBorder="1" applyAlignment="1" applyProtection="1">
      <alignment horizontal="center"/>
    </xf>
    <xf numFmtId="0" fontId="9" fillId="3" borderId="8" xfId="49" applyFont="1" applyFill="1" applyBorder="1"/>
    <xf numFmtId="176" fontId="6" fillId="5" borderId="5" xfId="1" applyNumberFormat="1" applyFont="1" applyFill="1" applyBorder="1" applyProtection="1"/>
    <xf numFmtId="176" fontId="6" fillId="5" borderId="9" xfId="1" applyNumberFormat="1" applyFont="1" applyFill="1" applyBorder="1" applyProtection="1"/>
    <xf numFmtId="0" fontId="9" fillId="3" borderId="10" xfId="49" applyFont="1" applyFill="1" applyBorder="1"/>
    <xf numFmtId="176" fontId="6" fillId="5" borderId="11" xfId="1" applyNumberFormat="1" applyFont="1" applyFill="1" applyBorder="1" applyProtection="1"/>
    <xf numFmtId="176" fontId="5" fillId="0" borderId="3" xfId="1" applyNumberFormat="1" applyFont="1" applyBorder="1" applyAlignment="1" applyProtection="1">
      <alignment vertical="center"/>
    </xf>
    <xf numFmtId="0" fontId="1" fillId="3" borderId="0" xfId="49" applyFill="1" applyAlignment="1">
      <alignment horizontal="center"/>
    </xf>
    <xf numFmtId="0" fontId="1" fillId="0" borderId="0" xfId="49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3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CCFFFF"/>
      <color rgb="00464B4B"/>
      <color rgb="00FFFFFF"/>
      <color rgb="004AA7B7"/>
      <color rgb="000072CE"/>
      <color rgb="00FFFFCC"/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1593477</xdr:colOff>
      <xdr:row>1</xdr:row>
      <xdr:rowOff>48891</xdr:rowOff>
    </xdr:from>
    <xdr:to>
      <xdr:col>9</xdr:col>
      <xdr:colOff>146858</xdr:colOff>
      <xdr:row>6</xdr:row>
      <xdr:rowOff>113420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39295" y="177800"/>
          <a:ext cx="1403350" cy="712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</sheetPr>
  <dimension ref="B2:J55"/>
  <sheetViews>
    <sheetView showGridLines="0" tabSelected="1" zoomScale="90" zoomScaleNormal="90" topLeftCell="C27" workbookViewId="0">
      <selection activeCell="H40" sqref="H40"/>
    </sheetView>
  </sheetViews>
  <sheetFormatPr defaultColWidth="4.11111111111111" defaultRowHeight="10.2"/>
  <cols>
    <col min="1" max="3" width="4.11111111111111" style="2"/>
    <col min="4" max="4" width="13.7777777777778" style="2" customWidth="1"/>
    <col min="5" max="5" width="15.4444444444444" style="2" customWidth="1"/>
    <col min="6" max="6" width="16.6666666666667" style="2" customWidth="1"/>
    <col min="7" max="7" width="79.2222222222222" style="2" customWidth="1"/>
    <col min="8" max="8" width="16.3333333333333" style="2" customWidth="1"/>
    <col min="9" max="9" width="41.5555555555556" style="2" customWidth="1"/>
    <col min="10" max="10" width="12.4444444444444" style="2" customWidth="1"/>
    <col min="11" max="16384" width="4.11111111111111" style="2"/>
  </cols>
  <sheetData>
    <row r="2" spans="2:10">
      <c r="B2" s="3"/>
      <c r="C2" s="3"/>
      <c r="D2" s="3"/>
      <c r="E2" s="3"/>
      <c r="F2" s="3"/>
      <c r="G2" s="3"/>
      <c r="H2" s="3"/>
      <c r="I2" s="3"/>
      <c r="J2" s="3"/>
    </row>
    <row r="3" spans="2:10">
      <c r="B3" s="3"/>
      <c r="C3" s="3"/>
      <c r="D3" s="3"/>
      <c r="E3" s="3"/>
      <c r="F3" s="3"/>
      <c r="G3" s="3"/>
      <c r="H3" s="3"/>
      <c r="I3" s="3"/>
      <c r="J3" s="3"/>
    </row>
    <row r="4" spans="2:10">
      <c r="B4" s="3"/>
      <c r="C4" s="3"/>
      <c r="D4" s="3"/>
      <c r="E4" s="3"/>
      <c r="F4" s="3"/>
      <c r="G4" s="3"/>
      <c r="H4" s="3"/>
      <c r="I4" s="3"/>
      <c r="J4" s="3"/>
    </row>
    <row r="5" spans="2:10">
      <c r="B5" s="3"/>
      <c r="C5" s="3"/>
      <c r="D5" s="3"/>
      <c r="E5" s="3"/>
      <c r="F5" s="3"/>
      <c r="G5" s="3"/>
      <c r="H5" s="3"/>
      <c r="I5" s="3"/>
      <c r="J5" s="3"/>
    </row>
    <row r="6" spans="2:10">
      <c r="B6" s="3"/>
      <c r="C6" s="3"/>
      <c r="D6" s="3"/>
      <c r="E6" s="3"/>
      <c r="F6" s="3"/>
      <c r="G6" s="3"/>
      <c r="H6" s="3"/>
      <c r="I6" s="3"/>
      <c r="J6" s="3"/>
    </row>
    <row r="7" spans="2:10">
      <c r="B7" s="3"/>
      <c r="C7" s="3"/>
      <c r="D7" s="3"/>
      <c r="E7" s="3"/>
      <c r="F7" s="3"/>
      <c r="G7" s="3"/>
      <c r="H7" s="3"/>
      <c r="I7" s="3"/>
      <c r="J7" s="3"/>
    </row>
    <row r="8" spans="2:10">
      <c r="B8" s="3"/>
      <c r="C8" s="4"/>
      <c r="D8" s="4"/>
      <c r="E8" s="4"/>
      <c r="F8" s="4"/>
      <c r="G8" s="4"/>
      <c r="H8" s="4"/>
      <c r="I8" s="4"/>
      <c r="J8" s="4"/>
    </row>
    <row r="9" ht="17.4" spans="2:10">
      <c r="B9" s="3"/>
      <c r="C9" s="3"/>
      <c r="D9" s="5" t="s">
        <v>0</v>
      </c>
      <c r="E9" s="6"/>
      <c r="F9" s="6"/>
      <c r="G9" s="3"/>
      <c r="H9" s="3"/>
      <c r="I9" s="3"/>
      <c r="J9" s="3"/>
    </row>
    <row r="10" ht="13.8" spans="2:10">
      <c r="B10" s="3"/>
      <c r="C10" s="3"/>
      <c r="D10" s="7"/>
      <c r="E10" s="6"/>
      <c r="F10" s="6"/>
      <c r="G10" s="3"/>
      <c r="H10" s="3"/>
      <c r="I10" s="3"/>
      <c r="J10" s="3"/>
    </row>
    <row r="11" ht="13.8" spans="2:10">
      <c r="B11" s="3"/>
      <c r="C11" s="3"/>
      <c r="D11" s="8" t="s">
        <v>1</v>
      </c>
      <c r="E11" s="9"/>
      <c r="F11" s="9"/>
      <c r="G11" s="3"/>
      <c r="H11" s="3"/>
      <c r="I11" s="3"/>
      <c r="J11" s="3"/>
    </row>
    <row r="12" ht="12" customHeight="1" spans="2:10">
      <c r="B12" s="3"/>
      <c r="C12" s="3"/>
      <c r="D12" s="10" t="s">
        <v>2</v>
      </c>
      <c r="E12" s="10"/>
      <c r="F12" s="10"/>
      <c r="G12" s="10"/>
      <c r="H12" s="10"/>
      <c r="I12" s="10"/>
      <c r="J12" s="3"/>
    </row>
    <row r="13" ht="12" customHeight="1" spans="2:10">
      <c r="B13" s="3"/>
      <c r="C13" s="3"/>
      <c r="D13" s="10"/>
      <c r="E13" s="10"/>
      <c r="F13" s="10"/>
      <c r="G13" s="10"/>
      <c r="H13" s="10"/>
      <c r="I13" s="10"/>
      <c r="J13" s="3"/>
    </row>
    <row r="14" ht="11.4" customHeight="1" spans="2:10">
      <c r="B14" s="3"/>
      <c r="C14" s="3"/>
      <c r="D14" s="11" t="s">
        <v>3</v>
      </c>
      <c r="E14" s="11"/>
      <c r="F14" s="11"/>
      <c r="G14" s="11"/>
      <c r="H14" s="11"/>
      <c r="I14" s="11"/>
      <c r="J14" s="3"/>
    </row>
    <row r="15" ht="11.4" customHeight="1" spans="2:10">
      <c r="B15" s="3"/>
      <c r="C15" s="3"/>
      <c r="D15" s="11"/>
      <c r="E15" s="11"/>
      <c r="F15" s="11"/>
      <c r="G15" s="11"/>
      <c r="H15" s="11"/>
      <c r="I15" s="11"/>
      <c r="J15" s="3"/>
    </row>
    <row r="16" ht="11.4" customHeight="1" spans="2:10">
      <c r="B16" s="3"/>
      <c r="C16" s="3"/>
      <c r="D16" s="11"/>
      <c r="E16" s="11"/>
      <c r="F16" s="11"/>
      <c r="G16" s="11"/>
      <c r="H16" s="11"/>
      <c r="I16" s="11"/>
      <c r="J16" s="3"/>
    </row>
    <row r="17" ht="13.8" spans="2:10">
      <c r="B17" s="3"/>
      <c r="C17" s="3"/>
      <c r="D17" s="12"/>
      <c r="E17" s="13"/>
      <c r="F17" s="13"/>
      <c r="G17" s="3"/>
      <c r="H17" s="3"/>
      <c r="I17" s="3"/>
      <c r="J17" s="3"/>
    </row>
    <row r="18" ht="13.8" spans="2:10">
      <c r="B18" s="3"/>
      <c r="C18" s="3"/>
      <c r="D18" s="8" t="s">
        <v>4</v>
      </c>
      <c r="E18" s="13"/>
      <c r="F18" s="13"/>
      <c r="G18" s="3"/>
      <c r="H18" s="3"/>
      <c r="I18" s="3"/>
      <c r="J18" s="3"/>
    </row>
    <row r="19" ht="13.8" spans="2:10">
      <c r="B19" s="3"/>
      <c r="C19" s="3"/>
      <c r="D19" s="12" t="s">
        <v>5</v>
      </c>
      <c r="E19" s="13"/>
      <c r="F19" s="13"/>
      <c r="G19" s="3"/>
      <c r="H19" s="3"/>
      <c r="I19" s="3"/>
      <c r="J19" s="3"/>
    </row>
    <row r="20" ht="13.8" spans="2:10">
      <c r="B20" s="3"/>
      <c r="C20" s="3"/>
      <c r="D20" s="12" t="s">
        <v>6</v>
      </c>
      <c r="E20" s="13"/>
      <c r="F20" s="13"/>
      <c r="G20" s="3"/>
      <c r="H20" s="3"/>
      <c r="I20" s="3"/>
      <c r="J20" s="3"/>
    </row>
    <row r="21" ht="13.8" spans="2:10">
      <c r="B21" s="3"/>
      <c r="C21" s="3"/>
      <c r="D21" s="12" t="s">
        <v>7</v>
      </c>
      <c r="E21" s="13"/>
      <c r="F21" s="13"/>
      <c r="G21" s="3"/>
      <c r="H21" s="3"/>
      <c r="I21" s="3"/>
      <c r="J21" s="3"/>
    </row>
    <row r="22" ht="13.8" spans="2:10">
      <c r="B22" s="3"/>
      <c r="C22" s="3"/>
      <c r="D22" s="12" t="s">
        <v>8</v>
      </c>
      <c r="E22" s="13"/>
      <c r="F22" s="13"/>
      <c r="G22" s="3"/>
      <c r="H22" s="3"/>
      <c r="I22" s="3"/>
      <c r="J22" s="3"/>
    </row>
    <row r="23" ht="16.35" spans="2:10">
      <c r="B23" s="3"/>
      <c r="C23" s="3"/>
      <c r="D23" s="14"/>
      <c r="E23" s="3"/>
      <c r="F23" s="3"/>
      <c r="G23" s="3"/>
      <c r="H23" s="3"/>
      <c r="I23" s="3"/>
      <c r="J23" s="3"/>
    </row>
    <row r="24" ht="18" customHeight="1" spans="2:10">
      <c r="B24" s="3"/>
      <c r="C24" s="3"/>
      <c r="D24" s="3"/>
      <c r="E24" s="3"/>
      <c r="F24" s="3"/>
      <c r="G24" s="15" t="s">
        <v>9</v>
      </c>
      <c r="H24" s="16" t="s">
        <v>10</v>
      </c>
      <c r="I24" s="3"/>
      <c r="J24" s="3"/>
    </row>
    <row r="25" s="1" customFormat="1" ht="17.4" customHeight="1" spans="2:10">
      <c r="B25" s="17"/>
      <c r="C25" s="17"/>
      <c r="D25" s="17"/>
      <c r="E25" s="17"/>
      <c r="F25" s="17"/>
      <c r="G25" s="18" t="s">
        <v>11</v>
      </c>
      <c r="H25" s="19">
        <v>42107.63</v>
      </c>
      <c r="I25" s="17"/>
      <c r="J25" s="17"/>
    </row>
    <row r="26" s="1" customFormat="1" ht="17.4" customHeight="1" spans="2:10">
      <c r="B26" s="17"/>
      <c r="C26" s="17"/>
      <c r="D26" s="17"/>
      <c r="E26" s="17"/>
      <c r="F26" s="17"/>
      <c r="G26" s="20" t="s">
        <v>12</v>
      </c>
      <c r="H26" s="19"/>
      <c r="I26" s="17"/>
      <c r="J26" s="17"/>
    </row>
    <row r="27" s="1" customFormat="1" ht="17.4" customHeight="1" spans="2:10">
      <c r="B27" s="17"/>
      <c r="C27" s="17"/>
      <c r="D27" s="17"/>
      <c r="E27" s="17"/>
      <c r="F27" s="17"/>
      <c r="G27" s="21" t="s">
        <v>13</v>
      </c>
      <c r="H27" s="19">
        <v>60661.95</v>
      </c>
      <c r="I27" s="17"/>
      <c r="J27" s="17"/>
    </row>
    <row r="28" ht="17.4" customHeight="1" spans="2:10">
      <c r="B28" s="3"/>
      <c r="C28" s="3"/>
      <c r="D28" s="3"/>
      <c r="E28" s="3"/>
      <c r="F28" s="3"/>
      <c r="G28" s="22" t="s">
        <v>14</v>
      </c>
      <c r="H28" s="23">
        <f>SUM(H25:H27)</f>
        <v>102769.58</v>
      </c>
      <c r="I28" s="3"/>
      <c r="J28" s="3"/>
    </row>
    <row r="29" ht="16.35" spans="2:10">
      <c r="B29" s="3"/>
      <c r="C29" s="3"/>
      <c r="D29" s="3"/>
      <c r="E29" s="3"/>
      <c r="F29" s="3"/>
      <c r="G29" s="24"/>
      <c r="H29" s="25"/>
      <c r="I29" s="3"/>
      <c r="J29" s="3"/>
    </row>
    <row r="30" ht="14.55" spans="2:10">
      <c r="B30" s="3"/>
      <c r="C30" s="3"/>
      <c r="D30" s="3"/>
      <c r="E30" s="3"/>
      <c r="F30" s="3"/>
      <c r="G30" s="22" t="s">
        <v>15</v>
      </c>
      <c r="H30" s="26">
        <v>175707.44</v>
      </c>
      <c r="I30" s="3"/>
      <c r="J30" s="3"/>
    </row>
    <row r="31" ht="16.35" spans="2:10">
      <c r="B31" s="3"/>
      <c r="C31" s="3"/>
      <c r="D31" s="3"/>
      <c r="E31" s="3"/>
      <c r="F31" s="3"/>
      <c r="G31" s="24"/>
      <c r="H31" s="27"/>
      <c r="I31" s="3"/>
      <c r="J31" s="3"/>
    </row>
    <row r="32" ht="16.35" spans="2:10">
      <c r="B32" s="3"/>
      <c r="C32" s="3"/>
      <c r="D32" s="3"/>
      <c r="E32" s="3"/>
      <c r="F32" s="3"/>
      <c r="G32" s="28" t="s">
        <v>16</v>
      </c>
      <c r="H32" s="29" t="str">
        <f>IF(H30&gt;H28,"Yes","No")</f>
        <v>Yes</v>
      </c>
      <c r="I32" s="3"/>
      <c r="J32" s="3"/>
    </row>
    <row r="33" ht="16.35" spans="2:10">
      <c r="B33" s="3"/>
      <c r="C33" s="3"/>
      <c r="D33" s="3"/>
      <c r="E33" s="3"/>
      <c r="F33" s="3"/>
      <c r="G33" s="14"/>
      <c r="H33" s="3"/>
      <c r="I33" s="3"/>
      <c r="J33" s="3"/>
    </row>
    <row r="34" ht="14.55" spans="2:10">
      <c r="B34" s="3"/>
      <c r="C34" s="3"/>
      <c r="D34" s="3"/>
      <c r="E34" s="3"/>
      <c r="F34" s="3"/>
      <c r="G34" s="15" t="s">
        <v>17</v>
      </c>
      <c r="H34" s="16"/>
      <c r="I34" s="3"/>
      <c r="J34" s="3"/>
    </row>
    <row r="35" ht="15.6" spans="2:10">
      <c r="B35" s="3"/>
      <c r="C35" s="3"/>
      <c r="D35" s="3"/>
      <c r="E35" s="3"/>
      <c r="F35" s="3"/>
      <c r="G35" s="30"/>
      <c r="H35" s="31"/>
      <c r="I35" s="3"/>
      <c r="J35" s="3"/>
    </row>
    <row r="36" ht="15.6" spans="2:10">
      <c r="B36" s="3"/>
      <c r="C36" s="3"/>
      <c r="D36" s="3"/>
      <c r="E36" s="3"/>
      <c r="F36" s="3"/>
      <c r="G36" s="30" t="s">
        <v>18</v>
      </c>
      <c r="H36" s="31">
        <v>25000</v>
      </c>
      <c r="I36" s="3"/>
      <c r="J36" s="3"/>
    </row>
    <row r="37" ht="15.6" spans="2:10">
      <c r="B37" s="3"/>
      <c r="C37" s="3"/>
      <c r="D37" s="3"/>
      <c r="E37" s="3"/>
      <c r="F37" s="3"/>
      <c r="G37" s="30" t="s">
        <v>19</v>
      </c>
      <c r="H37" s="31">
        <v>25000</v>
      </c>
      <c r="I37" s="3"/>
      <c r="J37" s="3"/>
    </row>
    <row r="38" ht="15.6" spans="2:10">
      <c r="B38" s="3"/>
      <c r="C38" s="3"/>
      <c r="D38" s="3"/>
      <c r="E38" s="3"/>
      <c r="F38" s="3"/>
      <c r="G38" s="30" t="s">
        <v>20</v>
      </c>
      <c r="H38" s="31">
        <v>26000</v>
      </c>
      <c r="I38" s="3"/>
      <c r="J38" s="3"/>
    </row>
    <row r="39" ht="15.6" spans="2:10">
      <c r="B39" s="3"/>
      <c r="C39" s="3"/>
      <c r="D39" s="3"/>
      <c r="E39" s="3"/>
      <c r="F39" s="3"/>
      <c r="G39" s="30" t="s">
        <v>21</v>
      </c>
      <c r="H39" s="31">
        <v>5000</v>
      </c>
      <c r="I39" s="3"/>
      <c r="J39" s="3"/>
    </row>
    <row r="40" ht="15.6" spans="2:10">
      <c r="B40" s="3"/>
      <c r="C40" s="3"/>
      <c r="D40" s="3"/>
      <c r="E40" s="3"/>
      <c r="F40" s="3"/>
      <c r="G40" s="30" t="s">
        <v>22</v>
      </c>
      <c r="H40" s="31">
        <v>27971.15</v>
      </c>
      <c r="I40" s="3"/>
      <c r="J40" s="3"/>
    </row>
    <row r="41" ht="15.6" spans="2:10">
      <c r="B41" s="3"/>
      <c r="C41" s="3"/>
      <c r="D41" s="3"/>
      <c r="E41" s="3"/>
      <c r="F41" s="3"/>
      <c r="G41" s="30" t="s">
        <v>23</v>
      </c>
      <c r="H41" s="31">
        <v>10984</v>
      </c>
      <c r="I41" s="3"/>
      <c r="J41" s="3"/>
    </row>
    <row r="42" ht="15.6" spans="2:10">
      <c r="B42" s="3"/>
      <c r="C42" s="3"/>
      <c r="D42" s="3"/>
      <c r="E42" s="3"/>
      <c r="F42" s="3"/>
      <c r="G42" s="30"/>
      <c r="H42" s="32"/>
      <c r="I42" s="3"/>
      <c r="J42" s="3"/>
    </row>
    <row r="43" ht="16.35" spans="2:10">
      <c r="B43" s="3"/>
      <c r="C43" s="3"/>
      <c r="D43" s="3"/>
      <c r="E43" s="3"/>
      <c r="F43" s="3"/>
      <c r="G43" s="33"/>
      <c r="H43" s="34"/>
      <c r="I43" s="3"/>
      <c r="J43" s="3"/>
    </row>
    <row r="44" ht="14.55" spans="2:10">
      <c r="B44" s="3"/>
      <c r="C44" s="3"/>
      <c r="D44" s="3"/>
      <c r="E44" s="3"/>
      <c r="F44" s="3"/>
      <c r="G44" s="22" t="s">
        <v>24</v>
      </c>
      <c r="H44" s="23">
        <f>SUM(H35:H43)</f>
        <v>119955.15</v>
      </c>
      <c r="I44" s="3"/>
      <c r="J44" s="3"/>
    </row>
    <row r="45" ht="16.35" spans="2:10">
      <c r="B45" s="3"/>
      <c r="C45" s="3"/>
      <c r="D45" s="3"/>
      <c r="E45" s="3"/>
      <c r="F45" s="3"/>
      <c r="G45" s="24"/>
      <c r="H45" s="25"/>
      <c r="I45" s="3"/>
      <c r="J45" s="3"/>
    </row>
    <row r="46" ht="14.55" spans="2:10">
      <c r="B46" s="3"/>
      <c r="C46" s="3"/>
      <c r="D46" s="3"/>
      <c r="E46" s="3"/>
      <c r="F46" s="3"/>
      <c r="G46" s="22" t="s">
        <v>25</v>
      </c>
      <c r="H46" s="35">
        <f>H30-H44</f>
        <v>55752.29</v>
      </c>
      <c r="I46" s="3"/>
      <c r="J46" s="3"/>
    </row>
    <row r="47" ht="16.35" spans="2:10">
      <c r="B47" s="3"/>
      <c r="C47" s="3"/>
      <c r="D47" s="3"/>
      <c r="E47" s="3"/>
      <c r="F47" s="3"/>
      <c r="G47" s="24"/>
      <c r="H47" s="3"/>
      <c r="I47" s="3"/>
      <c r="J47" s="3"/>
    </row>
    <row r="48" ht="16.35" spans="2:10">
      <c r="B48" s="3"/>
      <c r="C48" s="3"/>
      <c r="D48" s="3"/>
      <c r="E48" s="3"/>
      <c r="F48" s="3"/>
      <c r="G48" s="28" t="s">
        <v>26</v>
      </c>
      <c r="H48" s="29" t="str">
        <f>IF(H46&lt;H28,"Yes","No")</f>
        <v>Yes</v>
      </c>
      <c r="I48" s="3"/>
      <c r="J48" s="3"/>
    </row>
    <row r="49" ht="15.6" spans="2:10">
      <c r="B49" s="3"/>
      <c r="C49" s="3"/>
      <c r="D49" s="14"/>
      <c r="E49" s="3"/>
      <c r="F49" s="3"/>
      <c r="G49" s="3"/>
      <c r="H49" s="3"/>
      <c r="I49" s="3"/>
      <c r="J49" s="3"/>
    </row>
    <row r="50" spans="2:10">
      <c r="B50" s="3"/>
      <c r="C50" s="3"/>
      <c r="D50" s="3"/>
      <c r="E50" s="3"/>
      <c r="F50" s="3"/>
      <c r="G50" s="3"/>
      <c r="H50" s="3"/>
      <c r="I50" s="3"/>
      <c r="J50" s="3"/>
    </row>
    <row r="51" spans="2:10">
      <c r="B51" s="3"/>
      <c r="C51" s="3"/>
      <c r="D51" s="3"/>
      <c r="E51" s="3"/>
      <c r="F51" s="3"/>
      <c r="G51" s="3"/>
      <c r="H51" s="3"/>
      <c r="I51" s="3"/>
      <c r="J51" s="3"/>
    </row>
    <row r="52" spans="2:10">
      <c r="B52" s="3"/>
      <c r="C52" s="4"/>
      <c r="D52" s="4"/>
      <c r="E52" s="4"/>
      <c r="F52" s="4"/>
      <c r="G52" s="4"/>
      <c r="H52" s="4"/>
      <c r="I52" s="4"/>
      <c r="J52" s="4"/>
    </row>
    <row r="53" spans="2:10">
      <c r="B53" s="3"/>
      <c r="C53" s="36" t="s">
        <v>27</v>
      </c>
      <c r="D53" s="37"/>
      <c r="E53" s="37"/>
      <c r="F53" s="37"/>
      <c r="G53" s="37"/>
      <c r="H53" s="37"/>
      <c r="I53" s="37"/>
      <c r="J53" s="37"/>
    </row>
    <row r="54" spans="2:10">
      <c r="B54" s="3"/>
      <c r="C54" s="3"/>
      <c r="D54" s="3"/>
      <c r="E54" s="3"/>
      <c r="F54" s="3"/>
      <c r="G54" s="3"/>
      <c r="H54" s="3"/>
      <c r="I54" s="3"/>
      <c r="J54" s="3"/>
    </row>
    <row r="55" spans="2:10">
      <c r="B55" s="3"/>
      <c r="C55" s="3"/>
      <c r="D55" s="3"/>
      <c r="E55" s="3"/>
      <c r="F55" s="3"/>
      <c r="G55" s="3"/>
      <c r="H55" s="3"/>
      <c r="I55" s="3"/>
      <c r="J55" s="3"/>
    </row>
  </sheetData>
  <sheetProtection selectLockedCells="1"/>
  <mergeCells count="4">
    <mergeCell ref="D11:F11"/>
    <mergeCell ref="C53:J53"/>
    <mergeCell ref="D14:I16"/>
    <mergeCell ref="D12:I13"/>
  </mergeCells>
  <conditionalFormatting sqref="H32">
    <cfRule type="containsText" dxfId="0" priority="1" operator="between" text="No">
      <formula>NOT(ISERROR(SEARCH("No",H32)))</formula>
    </cfRule>
    <cfRule type="containsText" dxfId="1" priority="4" operator="between" text="Yes">
      <formula>NOT(ISERROR(SEARCH("Yes",H32)))</formula>
    </cfRule>
  </conditionalFormatting>
  <conditionalFormatting sqref="H48">
    <cfRule type="containsText" dxfId="2" priority="2" operator="between" text="No">
      <formula>NOT(ISERROR(SEARCH("No",H48)))</formula>
    </cfRule>
    <cfRule type="containsText" dxfId="0" priority="3" operator="between" text="Yes">
      <formula>NOT(ISERROR(SEARCH("Yes",H48)))</formula>
    </cfRule>
  </conditionalFormatting>
  <pageMargins left="0.7" right="0.7" top="0.275" bottom="0.118055555555556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Earmarked Reserves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Chestfield</dc:creator>
  <cp:lastModifiedBy>End User</cp:lastModifiedBy>
  <dcterms:created xsi:type="dcterms:W3CDTF">2010-09-20T17:54:00Z</dcterms:created>
  <dcterms:modified xsi:type="dcterms:W3CDTF">2026-04-01T13:15:36Z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1433E09CCF2A4D55AF4A2C6E546B0137_13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